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W:\Gerencia de Medioambiente\Fmarin\2.CHACAY\23. Plan calidad aire MIna-Chacay\Respuesta SMA\"/>
    </mc:Choice>
  </mc:AlternateContent>
  <xr:revisionPtr revIDLastSave="0" documentId="8_{8053731A-4C6E-41E9-B315-C9BF86322BD1}" xr6:coauthVersionLast="31" xr6:coauthVersionMax="31" xr10:uidLastSave="{00000000-0000-0000-0000-000000000000}"/>
  <bookViews>
    <workbookView xWindow="0" yWindow="0" windowWidth="20490" windowHeight="6330" firstSheet="1" activeTab="2" xr2:uid="{00000000-000D-0000-FFFF-FFFF00000000}"/>
  </bookViews>
  <sheets>
    <sheet name="Agua cachimbas" sheetId="7" state="hidden" r:id="rId1"/>
    <sheet name="Agua cachimbas Final Año" sheetId="10" r:id="rId2"/>
    <sheet name="Distribución mensual Consumo C." sheetId="11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7" l="1"/>
  <c r="D4" i="7"/>
  <c r="E4" i="7"/>
  <c r="F4" i="7"/>
  <c r="C6" i="7"/>
  <c r="D6" i="7"/>
  <c r="E6" i="7"/>
  <c r="C8" i="7"/>
  <c r="D8" i="7"/>
  <c r="E8" i="7"/>
  <c r="F8" i="7"/>
  <c r="G8" i="7"/>
  <c r="H8" i="7"/>
  <c r="I8" i="7"/>
  <c r="J8" i="7"/>
  <c r="C10" i="7"/>
  <c r="D10" i="7"/>
  <c r="E10" i="7"/>
  <c r="F10" i="7"/>
  <c r="G10" i="7"/>
  <c r="H10" i="7"/>
  <c r="I10" i="7"/>
  <c r="J10" i="7"/>
  <c r="K10" i="7"/>
  <c r="L10" i="7"/>
  <c r="C12" i="7"/>
  <c r="D12" i="7"/>
  <c r="E12" i="7"/>
  <c r="F12" i="7"/>
  <c r="G12" i="7"/>
  <c r="H12" i="7"/>
  <c r="I12" i="7"/>
  <c r="J12" i="7"/>
  <c r="C14" i="7"/>
  <c r="D14" i="7"/>
  <c r="E14" i="7"/>
  <c r="C15" i="7"/>
  <c r="D15" i="7"/>
  <c r="E15" i="7"/>
  <c r="C5" i="7"/>
  <c r="C11" i="7" l="1"/>
  <c r="D11" i="7"/>
  <c r="E11" i="7"/>
  <c r="F11" i="7"/>
  <c r="G11" i="7"/>
  <c r="H11" i="7"/>
  <c r="I11" i="7"/>
  <c r="J11" i="7"/>
  <c r="K11" i="7"/>
  <c r="L11" i="7"/>
  <c r="C13" i="7"/>
  <c r="D13" i="7"/>
  <c r="E13" i="7"/>
  <c r="F13" i="7"/>
  <c r="G13" i="7"/>
  <c r="H13" i="7"/>
  <c r="I13" i="7"/>
  <c r="J13" i="7"/>
  <c r="D5" i="7" l="1"/>
  <c r="M13" i="7" l="1"/>
  <c r="M12" i="7"/>
  <c r="M11" i="7"/>
  <c r="M10" i="7"/>
  <c r="I9" i="7" l="1"/>
  <c r="D9" i="7"/>
  <c r="F9" i="7"/>
  <c r="C9" i="7"/>
  <c r="E9" i="7"/>
  <c r="G9" i="7"/>
  <c r="J9" i="7"/>
  <c r="H9" i="7"/>
  <c r="C7" i="7"/>
  <c r="D7" i="7"/>
  <c r="E7" i="7"/>
  <c r="E5" i="7"/>
  <c r="F5" i="7"/>
  <c r="M14" i="7"/>
  <c r="M8" i="7"/>
  <c r="M6" i="7"/>
  <c r="M4" i="7"/>
  <c r="M15" i="7" l="1"/>
  <c r="M9" i="7"/>
  <c r="M7" i="7"/>
  <c r="M5" i="7"/>
</calcChain>
</file>

<file path=xl/sharedStrings.xml><?xml version="1.0" encoding="utf-8"?>
<sst xmlns="http://schemas.openxmlformats.org/spreadsheetml/2006/main" count="43" uniqueCount="20">
  <si>
    <t>Cachimba 1</t>
  </si>
  <si>
    <t>Cachimba 2</t>
  </si>
  <si>
    <t>Fecha</t>
  </si>
  <si>
    <t>M3</t>
  </si>
  <si>
    <t>Cachimba 3</t>
  </si>
  <si>
    <t>Cachimba 4</t>
  </si>
  <si>
    <t>Cachimba 5</t>
  </si>
  <si>
    <t>Cachimba 6</t>
  </si>
  <si>
    <t>Cachimba 7</t>
  </si>
  <si>
    <t>l/s</t>
  </si>
  <si>
    <t>Cachimba 8</t>
  </si>
  <si>
    <t>Total</t>
  </si>
  <si>
    <t>Cachimba 9</t>
  </si>
  <si>
    <t>Cachimba 10</t>
  </si>
  <si>
    <t>Agua Cachimbas</t>
  </si>
  <si>
    <t>2021 (ene-ago)</t>
  </si>
  <si>
    <t>Total Consumo Interior Mina</t>
  </si>
  <si>
    <t>Reportabilidad Hídrica</t>
  </si>
  <si>
    <t>Consumo Interior Mina (Cachimbas) (l/s)</t>
  </si>
  <si>
    <t>Extracción Mineral (Kton)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</si>
</sst>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.0_-;\-* #,##0.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0" fillId="0" borderId="10" xfId="1" applyNumberFormat="1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/>
    </xf>
    <xf numFmtId="165" fontId="0" fillId="0" borderId="14" xfId="1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5" fontId="0" fillId="0" borderId="9" xfId="1" applyNumberFormat="1" applyFont="1" applyBorder="1" applyAlignment="1">
      <alignment horizontal="center" vertical="center"/>
    </xf>
    <xf numFmtId="165" fontId="0" fillId="0" borderId="6" xfId="1" applyNumberFormat="1" applyFont="1" applyBorder="1" applyAlignment="1">
      <alignment horizontal="center" vertical="center"/>
    </xf>
    <xf numFmtId="165" fontId="0" fillId="0" borderId="15" xfId="1" applyNumberFormat="1" applyFont="1" applyBorder="1" applyAlignment="1">
      <alignment horizontal="center" vertical="center"/>
    </xf>
    <xf numFmtId="165" fontId="2" fillId="0" borderId="16" xfId="1" applyNumberFormat="1" applyFont="1" applyBorder="1" applyAlignment="1">
      <alignment horizontal="center" vertical="center"/>
    </xf>
    <xf numFmtId="165" fontId="2" fillId="0" borderId="17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6" xfId="0" applyFont="1" applyBorder="1" applyAlignment="1">
      <alignment horizontal="center"/>
    </xf>
    <xf numFmtId="4" fontId="5" fillId="0" borderId="16" xfId="1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3" fontId="5" fillId="0" borderId="17" xfId="1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7" fontId="7" fillId="0" borderId="3" xfId="0" applyNumberFormat="1" applyFont="1" applyBorder="1" applyAlignment="1">
      <alignment horizontal="center"/>
    </xf>
    <xf numFmtId="17" fontId="7" fillId="0" borderId="19" xfId="0" applyNumberFormat="1" applyFont="1" applyBorder="1" applyAlignment="1">
      <alignment horizontal="center"/>
    </xf>
    <xf numFmtId="17" fontId="7" fillId="0" borderId="1" xfId="0" applyNumberFormat="1" applyFont="1" applyBorder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/>
    </xf>
    <xf numFmtId="2" fontId="7" fillId="0" borderId="20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C230F-BC23-436A-9634-341FE813A111}">
  <dimension ref="A2:N15"/>
  <sheetViews>
    <sheetView workbookViewId="0">
      <selection activeCell="C1" sqref="C1:L1048576"/>
    </sheetView>
  </sheetViews>
  <sheetFormatPr baseColWidth="10" defaultRowHeight="15" x14ac:dyDescent="0.25"/>
  <cols>
    <col min="1" max="1" width="18.5703125" customWidth="1"/>
    <col min="2" max="2" width="15.85546875" customWidth="1"/>
    <col min="3" max="4" width="12.7109375" bestFit="1" customWidth="1"/>
    <col min="5" max="5" width="12.5703125" bestFit="1" customWidth="1"/>
    <col min="6" max="6" width="12.7109375" bestFit="1" customWidth="1"/>
    <col min="7" max="11" width="12.5703125" bestFit="1" customWidth="1"/>
    <col min="12" max="12" width="12" bestFit="1" customWidth="1"/>
    <col min="13" max="13" width="12.140625" bestFit="1" customWidth="1"/>
  </cols>
  <sheetData>
    <row r="2" spans="1:14" ht="15.75" thickBot="1" x14ac:dyDescent="0.3"/>
    <row r="3" spans="1:14" ht="15.75" thickBot="1" x14ac:dyDescent="0.3">
      <c r="A3" s="1"/>
      <c r="B3" s="3" t="s">
        <v>14</v>
      </c>
      <c r="C3" s="4" t="s">
        <v>0</v>
      </c>
      <c r="D3" s="5" t="s">
        <v>1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10</v>
      </c>
      <c r="K3" s="5" t="s">
        <v>12</v>
      </c>
      <c r="L3" s="6" t="s">
        <v>13</v>
      </c>
      <c r="M3" s="3" t="s">
        <v>11</v>
      </c>
    </row>
    <row r="4" spans="1:14" x14ac:dyDescent="0.25">
      <c r="A4" s="33">
        <v>2016</v>
      </c>
      <c r="B4" s="7" t="s">
        <v>9</v>
      </c>
      <c r="C4" s="8" t="e">
        <f>#REF!</f>
        <v>#REF!</v>
      </c>
      <c r="D4" s="9" t="e">
        <f>#REF!</f>
        <v>#REF!</v>
      </c>
      <c r="E4" s="9" t="e">
        <f>#REF!</f>
        <v>#REF!</v>
      </c>
      <c r="F4" s="9" t="e">
        <f>#REF!</f>
        <v>#REF!</v>
      </c>
      <c r="G4" s="9"/>
      <c r="H4" s="9"/>
      <c r="I4" s="9"/>
      <c r="J4" s="9"/>
      <c r="K4" s="9"/>
      <c r="L4" s="10"/>
      <c r="M4" s="15" t="e">
        <f>#REF!</f>
        <v>#REF!</v>
      </c>
    </row>
    <row r="5" spans="1:14" ht="15.75" thickBot="1" x14ac:dyDescent="0.3">
      <c r="A5" s="34"/>
      <c r="B5" s="11" t="s">
        <v>3</v>
      </c>
      <c r="C5" s="12" t="e">
        <f>#REF!</f>
        <v>#REF!</v>
      </c>
      <c r="D5" s="13" t="e">
        <f>#REF!</f>
        <v>#REF!</v>
      </c>
      <c r="E5" s="13" t="e">
        <f>#REF!</f>
        <v>#REF!</v>
      </c>
      <c r="F5" s="13" t="e">
        <f>#REF!</f>
        <v>#REF!</v>
      </c>
      <c r="G5" s="13"/>
      <c r="H5" s="13"/>
      <c r="I5" s="13"/>
      <c r="J5" s="13"/>
      <c r="K5" s="13"/>
      <c r="L5" s="14"/>
      <c r="M5" s="16" t="e">
        <f>#REF!</f>
        <v>#REF!</v>
      </c>
      <c r="N5" s="2"/>
    </row>
    <row r="6" spans="1:14" x14ac:dyDescent="0.25">
      <c r="A6" s="33">
        <v>2017</v>
      </c>
      <c r="B6" s="7" t="s">
        <v>9</v>
      </c>
      <c r="C6" s="8" t="e">
        <f>#REF!</f>
        <v>#REF!</v>
      </c>
      <c r="D6" s="9" t="e">
        <f>#REF!</f>
        <v>#REF!</v>
      </c>
      <c r="E6" s="9" t="e">
        <f>#REF!</f>
        <v>#REF!</v>
      </c>
      <c r="F6" s="9"/>
      <c r="G6" s="9"/>
      <c r="H6" s="9"/>
      <c r="I6" s="9"/>
      <c r="J6" s="9"/>
      <c r="K6" s="9"/>
      <c r="L6" s="10"/>
      <c r="M6" s="15" t="e">
        <f>#REF!</f>
        <v>#REF!</v>
      </c>
      <c r="N6" s="2"/>
    </row>
    <row r="7" spans="1:14" ht="15.75" thickBot="1" x14ac:dyDescent="0.3">
      <c r="A7" s="34"/>
      <c r="B7" s="11" t="s">
        <v>3</v>
      </c>
      <c r="C7" s="12" t="e">
        <f>#REF!</f>
        <v>#REF!</v>
      </c>
      <c r="D7" s="13" t="e">
        <f>#REF!</f>
        <v>#REF!</v>
      </c>
      <c r="E7" s="13" t="e">
        <f>#REF!</f>
        <v>#REF!</v>
      </c>
      <c r="F7" s="13"/>
      <c r="G7" s="13"/>
      <c r="H7" s="13"/>
      <c r="I7" s="13"/>
      <c r="J7" s="13"/>
      <c r="K7" s="13"/>
      <c r="L7" s="14"/>
      <c r="M7" s="16" t="e">
        <f>#REF!</f>
        <v>#REF!</v>
      </c>
      <c r="N7" s="2"/>
    </row>
    <row r="8" spans="1:14" x14ac:dyDescent="0.25">
      <c r="A8" s="33">
        <v>2018</v>
      </c>
      <c r="B8" s="7" t="s">
        <v>9</v>
      </c>
      <c r="C8" s="8" t="e">
        <f>#REF!</f>
        <v>#REF!</v>
      </c>
      <c r="D8" s="9" t="e">
        <f>#REF!</f>
        <v>#REF!</v>
      </c>
      <c r="E8" s="9" t="e">
        <f>#REF!</f>
        <v>#REF!</v>
      </c>
      <c r="F8" s="9" t="e">
        <f>#REF!</f>
        <v>#REF!</v>
      </c>
      <c r="G8" s="9" t="e">
        <f>#REF!</f>
        <v>#REF!</v>
      </c>
      <c r="H8" s="9" t="e">
        <f>#REF!</f>
        <v>#REF!</v>
      </c>
      <c r="I8" s="9" t="e">
        <f>#REF!</f>
        <v>#REF!</v>
      </c>
      <c r="J8" s="9" t="e">
        <f>#REF!</f>
        <v>#REF!</v>
      </c>
      <c r="K8" s="9"/>
      <c r="L8" s="10"/>
      <c r="M8" s="15" t="e">
        <f>#REF!</f>
        <v>#REF!</v>
      </c>
      <c r="N8" s="2"/>
    </row>
    <row r="9" spans="1:14" ht="15.75" thickBot="1" x14ac:dyDescent="0.3">
      <c r="A9" s="34"/>
      <c r="B9" s="11" t="s">
        <v>3</v>
      </c>
      <c r="C9" s="12" t="e">
        <f>#REF!</f>
        <v>#REF!</v>
      </c>
      <c r="D9" s="13" t="e">
        <f>#REF!</f>
        <v>#REF!</v>
      </c>
      <c r="E9" s="13" t="e">
        <f>#REF!</f>
        <v>#REF!</v>
      </c>
      <c r="F9" s="13" t="e">
        <f>#REF!</f>
        <v>#REF!</v>
      </c>
      <c r="G9" s="13" t="e">
        <f>#REF!</f>
        <v>#REF!</v>
      </c>
      <c r="H9" s="13" t="e">
        <f>#REF!</f>
        <v>#REF!</v>
      </c>
      <c r="I9" s="13" t="e">
        <f>#REF!</f>
        <v>#REF!</v>
      </c>
      <c r="J9" s="13" t="e">
        <f>#REF!</f>
        <v>#REF!</v>
      </c>
      <c r="K9" s="13"/>
      <c r="L9" s="14"/>
      <c r="M9" s="16" t="e">
        <f>#REF!</f>
        <v>#REF!</v>
      </c>
      <c r="N9" s="2"/>
    </row>
    <row r="10" spans="1:14" x14ac:dyDescent="0.25">
      <c r="A10" s="33">
        <v>2019</v>
      </c>
      <c r="B10" s="7" t="s">
        <v>9</v>
      </c>
      <c r="C10" s="8" t="e">
        <f>#REF!</f>
        <v>#REF!</v>
      </c>
      <c r="D10" s="9" t="e">
        <f>#REF!</f>
        <v>#REF!</v>
      </c>
      <c r="E10" s="9" t="e">
        <f>#REF!</f>
        <v>#REF!</v>
      </c>
      <c r="F10" s="9" t="e">
        <f>#REF!</f>
        <v>#REF!</v>
      </c>
      <c r="G10" s="9" t="e">
        <f>#REF!</f>
        <v>#REF!</v>
      </c>
      <c r="H10" s="9" t="e">
        <f>#REF!</f>
        <v>#REF!</v>
      </c>
      <c r="I10" s="9" t="e">
        <f>#REF!</f>
        <v>#REF!</v>
      </c>
      <c r="J10" s="9" t="e">
        <f>#REF!</f>
        <v>#REF!</v>
      </c>
      <c r="K10" s="9" t="e">
        <f>#REF!</f>
        <v>#REF!</v>
      </c>
      <c r="L10" s="10" t="e">
        <f>#REF!</f>
        <v>#REF!</v>
      </c>
      <c r="M10" s="15" t="e">
        <f>#REF!</f>
        <v>#REF!</v>
      </c>
      <c r="N10" s="2"/>
    </row>
    <row r="11" spans="1:14" ht="15.75" thickBot="1" x14ac:dyDescent="0.3">
      <c r="A11" s="34"/>
      <c r="B11" s="11" t="s">
        <v>3</v>
      </c>
      <c r="C11" s="12" t="e">
        <f>#REF!</f>
        <v>#REF!</v>
      </c>
      <c r="D11" s="13" t="e">
        <f>#REF!</f>
        <v>#REF!</v>
      </c>
      <c r="E11" s="13" t="e">
        <f>#REF!</f>
        <v>#REF!</v>
      </c>
      <c r="F11" s="13" t="e">
        <f>#REF!</f>
        <v>#REF!</v>
      </c>
      <c r="G11" s="13" t="e">
        <f>#REF!</f>
        <v>#REF!</v>
      </c>
      <c r="H11" s="13" t="e">
        <f>#REF!</f>
        <v>#REF!</v>
      </c>
      <c r="I11" s="13" t="e">
        <f>#REF!</f>
        <v>#REF!</v>
      </c>
      <c r="J11" s="13" t="e">
        <f>#REF!</f>
        <v>#REF!</v>
      </c>
      <c r="K11" s="13" t="e">
        <f>#REF!</f>
        <v>#REF!</v>
      </c>
      <c r="L11" s="14" t="e">
        <f>#REF!</f>
        <v>#REF!</v>
      </c>
      <c r="M11" s="16" t="e">
        <f>#REF!</f>
        <v>#REF!</v>
      </c>
      <c r="N11" s="2"/>
    </row>
    <row r="12" spans="1:14" x14ac:dyDescent="0.25">
      <c r="A12" s="33">
        <v>2020</v>
      </c>
      <c r="B12" s="7" t="s">
        <v>9</v>
      </c>
      <c r="C12" s="8" t="e">
        <f>#REF!</f>
        <v>#REF!</v>
      </c>
      <c r="D12" s="9" t="e">
        <f>#REF!</f>
        <v>#REF!</v>
      </c>
      <c r="E12" s="9" t="e">
        <f>#REF!</f>
        <v>#REF!</v>
      </c>
      <c r="F12" s="9" t="e">
        <f>#REF!</f>
        <v>#REF!</v>
      </c>
      <c r="G12" s="9" t="e">
        <f>#REF!</f>
        <v>#REF!</v>
      </c>
      <c r="H12" s="9" t="e">
        <f>#REF!</f>
        <v>#REF!</v>
      </c>
      <c r="I12" s="9" t="e">
        <f>#REF!</f>
        <v>#REF!</v>
      </c>
      <c r="J12" s="9" t="e">
        <f>#REF!</f>
        <v>#REF!</v>
      </c>
      <c r="K12" s="9"/>
      <c r="L12" s="10"/>
      <c r="M12" s="15" t="e">
        <f>#REF!</f>
        <v>#REF!</v>
      </c>
      <c r="N12" s="2"/>
    </row>
    <row r="13" spans="1:14" ht="15.75" thickBot="1" x14ac:dyDescent="0.3">
      <c r="A13" s="34"/>
      <c r="B13" s="11" t="s">
        <v>3</v>
      </c>
      <c r="C13" s="12" t="e">
        <f>#REF!</f>
        <v>#REF!</v>
      </c>
      <c r="D13" s="13" t="e">
        <f>#REF!</f>
        <v>#REF!</v>
      </c>
      <c r="E13" s="13" t="e">
        <f>#REF!</f>
        <v>#REF!</v>
      </c>
      <c r="F13" s="13" t="e">
        <f>#REF!</f>
        <v>#REF!</v>
      </c>
      <c r="G13" s="13" t="e">
        <f>#REF!</f>
        <v>#REF!</v>
      </c>
      <c r="H13" s="13" t="e">
        <f>#REF!</f>
        <v>#REF!</v>
      </c>
      <c r="I13" s="13" t="e">
        <f>#REF!</f>
        <v>#REF!</v>
      </c>
      <c r="J13" s="13" t="e">
        <f>#REF!</f>
        <v>#REF!</v>
      </c>
      <c r="K13" s="13"/>
      <c r="L13" s="14"/>
      <c r="M13" s="16" t="e">
        <f>#REF!</f>
        <v>#REF!</v>
      </c>
      <c r="N13" s="2"/>
    </row>
    <row r="14" spans="1:14" x14ac:dyDescent="0.25">
      <c r="A14" s="33" t="s">
        <v>15</v>
      </c>
      <c r="B14" s="7" t="s">
        <v>9</v>
      </c>
      <c r="C14" s="8" t="e">
        <f>#REF!</f>
        <v>#REF!</v>
      </c>
      <c r="D14" s="9" t="e">
        <f>#REF!</f>
        <v>#REF!</v>
      </c>
      <c r="E14" s="9" t="e">
        <f>#REF!</f>
        <v>#REF!</v>
      </c>
      <c r="F14" s="9"/>
      <c r="G14" s="9"/>
      <c r="H14" s="9"/>
      <c r="I14" s="9"/>
      <c r="J14" s="9"/>
      <c r="K14" s="9"/>
      <c r="L14" s="10"/>
      <c r="M14" s="15" t="e">
        <f>#REF!</f>
        <v>#REF!</v>
      </c>
      <c r="N14" s="2"/>
    </row>
    <row r="15" spans="1:14" ht="15.75" thickBot="1" x14ac:dyDescent="0.3">
      <c r="A15" s="34"/>
      <c r="B15" s="11" t="s">
        <v>3</v>
      </c>
      <c r="C15" s="12" t="e">
        <f>#REF!</f>
        <v>#REF!</v>
      </c>
      <c r="D15" s="13" t="e">
        <f>#REF!</f>
        <v>#REF!</v>
      </c>
      <c r="E15" s="13" t="e">
        <f>#REF!</f>
        <v>#REF!</v>
      </c>
      <c r="F15" s="13"/>
      <c r="G15" s="13"/>
      <c r="H15" s="13"/>
      <c r="I15" s="13"/>
      <c r="J15" s="13"/>
      <c r="K15" s="13"/>
      <c r="L15" s="14"/>
      <c r="M15" s="16" t="e">
        <f>#REF!</f>
        <v>#REF!</v>
      </c>
      <c r="N15" s="2"/>
    </row>
  </sheetData>
  <mergeCells count="6">
    <mergeCell ref="A14:A15"/>
    <mergeCell ref="A4:A5"/>
    <mergeCell ref="A6:A7"/>
    <mergeCell ref="A8:A9"/>
    <mergeCell ref="A10:A11"/>
    <mergeCell ref="A12:A13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6EF33-42FC-4882-B717-76B9901F15F1}">
  <dimension ref="A2:C15"/>
  <sheetViews>
    <sheetView zoomScale="70" zoomScaleNormal="70" workbookViewId="0">
      <selection activeCell="H39" sqref="H39"/>
    </sheetView>
  </sheetViews>
  <sheetFormatPr baseColWidth="10" defaultRowHeight="15" x14ac:dyDescent="0.25"/>
  <cols>
    <col min="1" max="2" width="18.140625" style="17" customWidth="1"/>
    <col min="3" max="3" width="19.140625" style="17" customWidth="1"/>
    <col min="4" max="16384" width="11.42578125" style="17"/>
  </cols>
  <sheetData>
    <row r="2" spans="1:3" ht="15.75" thickBot="1" x14ac:dyDescent="0.3"/>
    <row r="3" spans="1:3" ht="50.25" customHeight="1" thickBot="1" x14ac:dyDescent="0.3">
      <c r="A3" s="18"/>
      <c r="B3" s="24" t="s">
        <v>16</v>
      </c>
      <c r="C3" s="23" t="s">
        <v>17</v>
      </c>
    </row>
    <row r="4" spans="1:3" ht="21" customHeight="1" x14ac:dyDescent="0.25">
      <c r="A4" s="35">
        <v>2016</v>
      </c>
      <c r="B4" s="19" t="s">
        <v>9</v>
      </c>
      <c r="C4" s="20">
        <v>44.954204209476742</v>
      </c>
    </row>
    <row r="5" spans="1:3" ht="21" customHeight="1" thickBot="1" x14ac:dyDescent="0.3">
      <c r="A5" s="36"/>
      <c r="B5" s="21" t="s">
        <v>3</v>
      </c>
      <c r="C5" s="22">
        <v>1421559.8271937573</v>
      </c>
    </row>
    <row r="6" spans="1:3" ht="21" customHeight="1" x14ac:dyDescent="0.25">
      <c r="A6" s="35">
        <v>2017</v>
      </c>
      <c r="B6" s="19" t="s">
        <v>9</v>
      </c>
      <c r="C6" s="20">
        <v>60.553699104893084</v>
      </c>
    </row>
    <row r="7" spans="1:3" ht="21" customHeight="1" thickBot="1" x14ac:dyDescent="0.3">
      <c r="A7" s="36"/>
      <c r="B7" s="21" t="s">
        <v>3</v>
      </c>
      <c r="C7" s="22">
        <v>1909621.4549719086</v>
      </c>
    </row>
    <row r="8" spans="1:3" ht="21" customHeight="1" x14ac:dyDescent="0.25">
      <c r="A8" s="35">
        <v>2018</v>
      </c>
      <c r="B8" s="19" t="s">
        <v>9</v>
      </c>
      <c r="C8" s="20">
        <v>64.390938245745019</v>
      </c>
    </row>
    <row r="9" spans="1:3" ht="21" customHeight="1" thickBot="1" x14ac:dyDescent="0.3">
      <c r="A9" s="36"/>
      <c r="B9" s="21" t="s">
        <v>3</v>
      </c>
      <c r="C9" s="22">
        <v>2030632.6285178156</v>
      </c>
    </row>
    <row r="10" spans="1:3" ht="21" customHeight="1" x14ac:dyDescent="0.25">
      <c r="A10" s="35">
        <v>2019</v>
      </c>
      <c r="B10" s="19" t="s">
        <v>9</v>
      </c>
      <c r="C10" s="20">
        <v>55.636938605413242</v>
      </c>
    </row>
    <row r="11" spans="1:3" ht="21" customHeight="1" thickBot="1" x14ac:dyDescent="0.3">
      <c r="A11" s="36"/>
      <c r="B11" s="21" t="s">
        <v>3</v>
      </c>
      <c r="C11" s="22">
        <v>1754566.4958603119</v>
      </c>
    </row>
    <row r="12" spans="1:3" ht="21" customHeight="1" x14ac:dyDescent="0.25">
      <c r="A12" s="35">
        <v>2020</v>
      </c>
      <c r="B12" s="19" t="s">
        <v>9</v>
      </c>
      <c r="C12" s="20">
        <v>53.073497267759564</v>
      </c>
    </row>
    <row r="13" spans="1:3" ht="21" customHeight="1" thickBot="1" x14ac:dyDescent="0.3">
      <c r="A13" s="36"/>
      <c r="B13" s="21" t="s">
        <v>3</v>
      </c>
      <c r="C13" s="22">
        <v>1678311.36</v>
      </c>
    </row>
    <row r="14" spans="1:3" ht="21" customHeight="1" x14ac:dyDescent="0.25">
      <c r="A14" s="35" t="s">
        <v>15</v>
      </c>
      <c r="B14" s="19" t="s">
        <v>9</v>
      </c>
      <c r="C14" s="20">
        <v>41.416460905349794</v>
      </c>
    </row>
    <row r="15" spans="1:3" ht="21" customHeight="1" thickBot="1" x14ac:dyDescent="0.3">
      <c r="A15" s="36"/>
      <c r="B15" s="21" t="s">
        <v>3</v>
      </c>
      <c r="C15" s="22">
        <v>869546.87999999989</v>
      </c>
    </row>
  </sheetData>
  <mergeCells count="6">
    <mergeCell ref="A14:A15"/>
    <mergeCell ref="A4:A5"/>
    <mergeCell ref="A6:A7"/>
    <mergeCell ref="A8:A9"/>
    <mergeCell ref="A10:A11"/>
    <mergeCell ref="A12:A13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A033-14AA-4BAF-8303-1DA54BB1BA37}">
  <dimension ref="B1:D69"/>
  <sheetViews>
    <sheetView tabSelected="1" workbookViewId="0">
      <selection activeCell="C1" sqref="C1"/>
    </sheetView>
  </sheetViews>
  <sheetFormatPr baseColWidth="10" defaultRowHeight="15" x14ac:dyDescent="0.25"/>
  <cols>
    <col min="4" max="4" width="17.42578125" customWidth="1"/>
  </cols>
  <sheetData>
    <row r="1" spans="2:4" ht="39" thickBot="1" x14ac:dyDescent="0.3">
      <c r="B1" s="28" t="s">
        <v>2</v>
      </c>
      <c r="C1" s="28" t="s">
        <v>19</v>
      </c>
      <c r="D1" s="28" t="s">
        <v>18</v>
      </c>
    </row>
    <row r="2" spans="2:4" ht="15.75" thickBot="1" x14ac:dyDescent="0.3">
      <c r="B2" s="25">
        <v>42370</v>
      </c>
      <c r="C2" s="32">
        <v>4532.4109856723735</v>
      </c>
      <c r="D2" s="29">
        <v>42.03006953101896</v>
      </c>
    </row>
    <row r="3" spans="2:4" ht="15.75" thickBot="1" x14ac:dyDescent="0.3">
      <c r="B3" s="26">
        <v>42401</v>
      </c>
      <c r="C3" s="32">
        <v>3821.1679846001502</v>
      </c>
      <c r="D3" s="30">
        <v>43.219299911843017</v>
      </c>
    </row>
    <row r="4" spans="2:4" ht="15.75" thickBot="1" x14ac:dyDescent="0.3">
      <c r="B4" s="26">
        <v>42430</v>
      </c>
      <c r="C4" s="32">
        <v>4033.9947948919621</v>
      </c>
      <c r="D4" s="30">
        <v>51.556472443279347</v>
      </c>
    </row>
    <row r="5" spans="2:4" ht="15.75" thickBot="1" x14ac:dyDescent="0.3">
      <c r="B5" s="26">
        <v>42461</v>
      </c>
      <c r="C5" s="32">
        <v>4212.4822482631289</v>
      </c>
      <c r="D5" s="30">
        <v>37.33686360053936</v>
      </c>
    </row>
    <row r="6" spans="2:4" ht="15.75" thickBot="1" x14ac:dyDescent="0.3">
      <c r="B6" s="26">
        <v>42491</v>
      </c>
      <c r="C6" s="32">
        <v>4642.0879636635436</v>
      </c>
      <c r="D6" s="30">
        <v>42.426299170377035</v>
      </c>
    </row>
    <row r="7" spans="2:4" ht="15.75" thickBot="1" x14ac:dyDescent="0.3">
      <c r="B7" s="26">
        <v>42522</v>
      </c>
      <c r="C7" s="32">
        <v>3567.993506726898</v>
      </c>
      <c r="D7" s="30">
        <v>18.818906891770609</v>
      </c>
    </row>
    <row r="8" spans="2:4" ht="15.75" thickBot="1" x14ac:dyDescent="0.3">
      <c r="B8" s="26">
        <v>42552</v>
      </c>
      <c r="C8" s="32">
        <v>4931.8531661956204</v>
      </c>
      <c r="D8" s="30">
        <v>30.256151897459237</v>
      </c>
    </row>
    <row r="9" spans="2:4" ht="15.75" thickBot="1" x14ac:dyDescent="0.3">
      <c r="B9" s="26">
        <v>42583</v>
      </c>
      <c r="C9" s="32">
        <v>5031.2322951736569</v>
      </c>
      <c r="D9" s="30">
        <v>55.539203167164807</v>
      </c>
    </row>
    <row r="10" spans="2:4" ht="15.75" thickBot="1" x14ac:dyDescent="0.3">
      <c r="B10" s="26">
        <v>42614</v>
      </c>
      <c r="C10" s="32">
        <v>5885.5895613607645</v>
      </c>
      <c r="D10" s="30">
        <v>55.767319965362553</v>
      </c>
    </row>
    <row r="11" spans="2:4" ht="15.75" thickBot="1" x14ac:dyDescent="0.3">
      <c r="B11" s="26">
        <v>42644</v>
      </c>
      <c r="C11" s="32">
        <v>6377.5300929990553</v>
      </c>
      <c r="D11" s="30">
        <v>51.572142132839225</v>
      </c>
    </row>
    <row r="12" spans="2:4" ht="15.75" thickBot="1" x14ac:dyDescent="0.3">
      <c r="B12" s="26">
        <v>42675</v>
      </c>
      <c r="C12" s="32">
        <v>3902.0119877215084</v>
      </c>
      <c r="D12" s="30">
        <v>58.06708928434589</v>
      </c>
    </row>
    <row r="13" spans="2:4" ht="15.75" thickBot="1" x14ac:dyDescent="0.3">
      <c r="B13" s="27">
        <v>42705</v>
      </c>
      <c r="C13" s="32">
        <v>4668.441222985266</v>
      </c>
      <c r="D13" s="31">
        <v>52.431714914780279</v>
      </c>
    </row>
    <row r="14" spans="2:4" ht="15.75" thickBot="1" x14ac:dyDescent="0.3">
      <c r="B14" s="25">
        <v>42736</v>
      </c>
      <c r="C14" s="32">
        <v>4462.6330663185036</v>
      </c>
      <c r="D14" s="29">
        <v>89.293912507375737</v>
      </c>
    </row>
    <row r="15" spans="2:4" ht="15.75" thickBot="1" x14ac:dyDescent="0.3">
      <c r="B15" s="26">
        <v>42767</v>
      </c>
      <c r="C15" s="32">
        <v>3796.7911701482462</v>
      </c>
      <c r="D15" s="30">
        <v>64.534623765746247</v>
      </c>
    </row>
    <row r="16" spans="2:4" ht="15.75" thickBot="1" x14ac:dyDescent="0.3">
      <c r="B16" s="26">
        <v>42795</v>
      </c>
      <c r="C16" s="32">
        <v>5241.786423033871</v>
      </c>
      <c r="D16" s="30">
        <v>77.560940330318658</v>
      </c>
    </row>
    <row r="17" spans="2:4" ht="15.75" thickBot="1" x14ac:dyDescent="0.3">
      <c r="B17" s="26">
        <v>42826</v>
      </c>
      <c r="C17" s="32">
        <v>4263.2995729360937</v>
      </c>
      <c r="D17" s="30">
        <v>54.314933312245081</v>
      </c>
    </row>
    <row r="18" spans="2:4" ht="15.75" thickBot="1" x14ac:dyDescent="0.3">
      <c r="B18" s="26">
        <v>42856</v>
      </c>
      <c r="C18" s="32">
        <v>4241.3423211010695</v>
      </c>
      <c r="D18" s="30">
        <v>46.563067413595142</v>
      </c>
    </row>
    <row r="19" spans="2:4" ht="15.75" thickBot="1" x14ac:dyDescent="0.3">
      <c r="B19" s="26">
        <v>42887</v>
      </c>
      <c r="C19" s="32">
        <v>4935.9940782526082</v>
      </c>
      <c r="D19" s="30">
        <v>59.646990557345156</v>
      </c>
    </row>
    <row r="20" spans="2:4" ht="15.75" thickBot="1" x14ac:dyDescent="0.3">
      <c r="B20" s="26">
        <v>42917</v>
      </c>
      <c r="C20" s="32">
        <v>5335.3846334895989</v>
      </c>
      <c r="D20" s="30">
        <v>54.037363237499406</v>
      </c>
    </row>
    <row r="21" spans="2:4" ht="15.75" thickBot="1" x14ac:dyDescent="0.3">
      <c r="B21" s="26">
        <v>42948</v>
      </c>
      <c r="C21" s="32">
        <v>5209.3240126410674</v>
      </c>
      <c r="D21" s="30">
        <v>42.30068685090616</v>
      </c>
    </row>
    <row r="22" spans="2:4" ht="15.75" thickBot="1" x14ac:dyDescent="0.3">
      <c r="B22" s="26">
        <v>42979</v>
      </c>
      <c r="C22" s="32">
        <v>4799.7245794973514</v>
      </c>
      <c r="D22" s="30">
        <v>40.312843370399044</v>
      </c>
    </row>
    <row r="23" spans="2:4" ht="15.75" thickBot="1" x14ac:dyDescent="0.3">
      <c r="B23" s="26">
        <v>43009</v>
      </c>
      <c r="C23" s="32">
        <v>4945.4333555637086</v>
      </c>
      <c r="D23" s="30">
        <v>56.869283714365565</v>
      </c>
    </row>
    <row r="24" spans="2:4" ht="15.75" thickBot="1" x14ac:dyDescent="0.3">
      <c r="B24" s="26">
        <v>43040</v>
      </c>
      <c r="C24" s="32">
        <v>4124.5242769142733</v>
      </c>
      <c r="D24" s="30">
        <v>68.309125332876789</v>
      </c>
    </row>
    <row r="25" spans="2:4" ht="15.75" thickBot="1" x14ac:dyDescent="0.3">
      <c r="B25" s="27">
        <v>43070</v>
      </c>
      <c r="C25" s="32">
        <v>5198.72408742266</v>
      </c>
      <c r="D25" s="31">
        <v>72.652614676878102</v>
      </c>
    </row>
    <row r="26" spans="2:4" ht="15.75" thickBot="1" x14ac:dyDescent="0.3">
      <c r="B26" s="25">
        <v>43101</v>
      </c>
      <c r="C26" s="32">
        <v>4576.0680807017752</v>
      </c>
      <c r="D26" s="29">
        <v>75.16981327885992</v>
      </c>
    </row>
    <row r="27" spans="2:4" ht="15.75" thickBot="1" x14ac:dyDescent="0.3">
      <c r="B27" s="26">
        <v>43132</v>
      </c>
      <c r="C27" s="32">
        <v>4882.1454368742907</v>
      </c>
      <c r="D27" s="30">
        <v>86.287548381652442</v>
      </c>
    </row>
    <row r="28" spans="2:4" ht="15.75" thickBot="1" x14ac:dyDescent="0.3">
      <c r="B28" s="26">
        <v>43160</v>
      </c>
      <c r="C28" s="32">
        <v>5084.5086504273295</v>
      </c>
      <c r="D28" s="30">
        <v>73.358991080654832</v>
      </c>
    </row>
    <row r="29" spans="2:4" ht="15.75" thickBot="1" x14ac:dyDescent="0.3">
      <c r="B29" s="26">
        <v>43191</v>
      </c>
      <c r="C29" s="32">
        <v>4430.7740140490569</v>
      </c>
      <c r="D29" s="30">
        <v>70.189856817698697</v>
      </c>
    </row>
    <row r="30" spans="2:4" ht="15.75" thickBot="1" x14ac:dyDescent="0.3">
      <c r="B30" s="26">
        <v>43221</v>
      </c>
      <c r="C30" s="32">
        <v>4725.6460049053831</v>
      </c>
      <c r="D30" s="30">
        <v>56.975746963999747</v>
      </c>
    </row>
    <row r="31" spans="2:4" ht="15.75" thickBot="1" x14ac:dyDescent="0.3">
      <c r="B31" s="26">
        <v>43252</v>
      </c>
      <c r="C31" s="32">
        <v>5059.9916986325434</v>
      </c>
      <c r="D31" s="30">
        <v>46.926362207568303</v>
      </c>
    </row>
    <row r="32" spans="2:4" ht="15.75" thickBot="1" x14ac:dyDescent="0.3">
      <c r="B32" s="26">
        <v>43282</v>
      </c>
      <c r="C32" s="32">
        <v>3942.6792979995112</v>
      </c>
      <c r="D32" s="30">
        <v>41.896374832609247</v>
      </c>
    </row>
    <row r="33" spans="2:4" ht="15.75" thickBot="1" x14ac:dyDescent="0.3">
      <c r="B33" s="26">
        <v>43313</v>
      </c>
      <c r="C33" s="32">
        <v>5115.9209535175032</v>
      </c>
      <c r="D33" s="30">
        <v>65.497731426161423</v>
      </c>
    </row>
    <row r="34" spans="2:4" ht="15.75" thickBot="1" x14ac:dyDescent="0.3">
      <c r="B34" s="26">
        <v>43344</v>
      </c>
      <c r="C34" s="32">
        <v>4962.3137018971447</v>
      </c>
      <c r="D34" s="30">
        <v>75.041575555637479</v>
      </c>
    </row>
    <row r="35" spans="2:4" ht="15.75" thickBot="1" x14ac:dyDescent="0.3">
      <c r="B35" s="26">
        <v>43374</v>
      </c>
      <c r="C35" s="32">
        <v>5142.9101037606333</v>
      </c>
      <c r="D35" s="30">
        <v>59.83333635273987</v>
      </c>
    </row>
    <row r="36" spans="2:4" ht="15.75" thickBot="1" x14ac:dyDescent="0.3">
      <c r="B36" s="26">
        <v>43405</v>
      </c>
      <c r="C36" s="32">
        <v>5113.4490925430964</v>
      </c>
      <c r="D36" s="30">
        <v>63.387882319870101</v>
      </c>
    </row>
    <row r="37" spans="2:4" ht="15.75" thickBot="1" x14ac:dyDescent="0.3">
      <c r="B37" s="27">
        <v>43435</v>
      </c>
      <c r="C37" s="32">
        <v>5988.8014153958038</v>
      </c>
      <c r="D37" s="31">
        <v>60.179967290375984</v>
      </c>
    </row>
    <row r="38" spans="2:4" ht="15.75" thickBot="1" x14ac:dyDescent="0.3">
      <c r="B38" s="25">
        <v>43466</v>
      </c>
      <c r="C38" s="32">
        <v>4249.3038110625002</v>
      </c>
      <c r="D38" s="29">
        <v>61.09549317001445</v>
      </c>
    </row>
    <row r="39" spans="2:4" ht="15.75" thickBot="1" x14ac:dyDescent="0.3">
      <c r="B39" s="26">
        <v>43497</v>
      </c>
      <c r="C39" s="32">
        <v>5013.1963711559401</v>
      </c>
      <c r="D39" s="30">
        <v>64.005028732478252</v>
      </c>
    </row>
    <row r="40" spans="2:4" ht="15.75" thickBot="1" x14ac:dyDescent="0.3">
      <c r="B40" s="26">
        <v>43525</v>
      </c>
      <c r="C40" s="32">
        <v>5579.9229789807341</v>
      </c>
      <c r="D40" s="30">
        <v>63.485583958207187</v>
      </c>
    </row>
    <row r="41" spans="2:4" ht="15.75" thickBot="1" x14ac:dyDescent="0.3">
      <c r="B41" s="26">
        <v>43556</v>
      </c>
      <c r="C41" s="32">
        <v>4724.1751294915175</v>
      </c>
      <c r="D41" s="30">
        <v>59.637719021638269</v>
      </c>
    </row>
    <row r="42" spans="2:4" ht="15.75" thickBot="1" x14ac:dyDescent="0.3">
      <c r="B42" s="26">
        <v>43586</v>
      </c>
      <c r="C42" s="32">
        <v>5093.2216270644813</v>
      </c>
      <c r="D42" s="30">
        <v>50.346408558638394</v>
      </c>
    </row>
    <row r="43" spans="2:4" ht="15.75" thickBot="1" x14ac:dyDescent="0.3">
      <c r="B43" s="26">
        <v>43617</v>
      </c>
      <c r="C43" s="32">
        <v>4481.9599611212552</v>
      </c>
      <c r="D43" s="30">
        <v>46.760211775015975</v>
      </c>
    </row>
    <row r="44" spans="2:4" ht="15.75" thickBot="1" x14ac:dyDescent="0.3">
      <c r="B44" s="26">
        <v>43647</v>
      </c>
      <c r="C44" s="32">
        <v>5237.879089371032</v>
      </c>
      <c r="D44" s="30">
        <v>49.803506125784885</v>
      </c>
    </row>
    <row r="45" spans="2:4" ht="15.75" thickBot="1" x14ac:dyDescent="0.3">
      <c r="B45" s="26">
        <v>43678</v>
      </c>
      <c r="C45" s="32">
        <v>5245.4576510311254</v>
      </c>
      <c r="D45" s="30">
        <v>43.730133271761417</v>
      </c>
    </row>
    <row r="46" spans="2:4" ht="15.75" thickBot="1" x14ac:dyDescent="0.3">
      <c r="B46" s="26">
        <v>43709</v>
      </c>
      <c r="C46" s="32">
        <v>4573.4026572408438</v>
      </c>
      <c r="D46" s="30">
        <v>56.484382711419748</v>
      </c>
    </row>
    <row r="47" spans="2:4" ht="15.75" thickBot="1" x14ac:dyDescent="0.3">
      <c r="B47" s="26">
        <v>43739</v>
      </c>
      <c r="C47" s="32">
        <v>3351.8567245269396</v>
      </c>
      <c r="D47" s="30">
        <v>48.92626941457587</v>
      </c>
    </row>
    <row r="48" spans="2:4" ht="15.75" thickBot="1" x14ac:dyDescent="0.3">
      <c r="B48" s="26">
        <v>43770</v>
      </c>
      <c r="C48" s="32">
        <v>5474.9947108332681</v>
      </c>
      <c r="D48" s="30">
        <v>63.250061709321571</v>
      </c>
    </row>
    <row r="49" spans="2:4" ht="15.75" thickBot="1" x14ac:dyDescent="0.3">
      <c r="B49" s="27">
        <v>43800</v>
      </c>
      <c r="C49" s="32">
        <v>5691.3182872308971</v>
      </c>
      <c r="D49" s="31">
        <v>61.043912918584709</v>
      </c>
    </row>
    <row r="50" spans="2:4" ht="15.75" thickBot="1" x14ac:dyDescent="0.3">
      <c r="B50" s="25">
        <v>43831</v>
      </c>
      <c r="C50" s="32">
        <v>5850.0538449603428</v>
      </c>
      <c r="D50" s="29">
        <v>74.251612903225791</v>
      </c>
    </row>
    <row r="51" spans="2:4" ht="15.75" thickBot="1" x14ac:dyDescent="0.3">
      <c r="B51" s="26">
        <v>43862</v>
      </c>
      <c r="C51" s="32">
        <v>5149.4918903269227</v>
      </c>
      <c r="D51" s="30">
        <v>72.527586206896572</v>
      </c>
    </row>
    <row r="52" spans="2:4" ht="15.75" thickBot="1" x14ac:dyDescent="0.3">
      <c r="B52" s="26">
        <v>43891</v>
      </c>
      <c r="C52" s="32">
        <v>6161.8566074211803</v>
      </c>
      <c r="D52" s="30">
        <v>61.770967741935486</v>
      </c>
    </row>
    <row r="53" spans="2:4" ht="15.75" thickBot="1" x14ac:dyDescent="0.3">
      <c r="B53" s="26">
        <v>43922</v>
      </c>
      <c r="C53" s="32">
        <v>5603.4438225825979</v>
      </c>
      <c r="D53" s="30">
        <v>54</v>
      </c>
    </row>
    <row r="54" spans="2:4" ht="15.75" thickBot="1" x14ac:dyDescent="0.3">
      <c r="B54" s="26">
        <v>43952</v>
      </c>
      <c r="C54" s="32">
        <v>5480.4566273586124</v>
      </c>
      <c r="D54" s="30">
        <v>53.277419354838706</v>
      </c>
    </row>
    <row r="55" spans="2:4" ht="15.75" thickBot="1" x14ac:dyDescent="0.3">
      <c r="B55" s="26">
        <v>43983</v>
      </c>
      <c r="C55" s="32">
        <v>4008.7664262607245</v>
      </c>
      <c r="D55" s="30">
        <v>33.250000000000007</v>
      </c>
    </row>
    <row r="56" spans="2:4" ht="15.75" thickBot="1" x14ac:dyDescent="0.3">
      <c r="B56" s="26">
        <v>44013</v>
      </c>
      <c r="C56" s="32">
        <v>4736.9663920273997</v>
      </c>
      <c r="D56" s="30">
        <v>24.29032258064516</v>
      </c>
    </row>
    <row r="57" spans="2:4" ht="15.75" thickBot="1" x14ac:dyDescent="0.3">
      <c r="B57" s="26">
        <v>44044</v>
      </c>
      <c r="C57" s="32">
        <v>5598.6672418159815</v>
      </c>
      <c r="D57" s="30">
        <v>41.735483870967734</v>
      </c>
    </row>
    <row r="58" spans="2:4" ht="15.75" thickBot="1" x14ac:dyDescent="0.3">
      <c r="B58" s="26">
        <v>44075</v>
      </c>
      <c r="C58" s="32">
        <v>5429.7703906221668</v>
      </c>
      <c r="D58" s="30">
        <v>49.306666666666665</v>
      </c>
    </row>
    <row r="59" spans="2:4" ht="15.75" thickBot="1" x14ac:dyDescent="0.3">
      <c r="B59" s="26">
        <v>44105</v>
      </c>
      <c r="C59" s="32">
        <v>5158.4226950812827</v>
      </c>
      <c r="D59" s="30">
        <v>57.816129032258068</v>
      </c>
    </row>
    <row r="60" spans="2:4" ht="15.75" thickBot="1" x14ac:dyDescent="0.3">
      <c r="B60" s="26">
        <v>44136</v>
      </c>
      <c r="C60" s="32">
        <v>5401.2433494572388</v>
      </c>
      <c r="D60" s="30">
        <v>53.159999999999989</v>
      </c>
    </row>
    <row r="61" spans="2:4" ht="15.75" thickBot="1" x14ac:dyDescent="0.3">
      <c r="B61" s="27">
        <v>44166</v>
      </c>
      <c r="C61" s="32">
        <v>5504.9096309679098</v>
      </c>
      <c r="D61" s="31">
        <v>62.022580645161284</v>
      </c>
    </row>
    <row r="62" spans="2:4" ht="15.75" thickBot="1" x14ac:dyDescent="0.3">
      <c r="B62" s="25">
        <v>44197</v>
      </c>
      <c r="C62" s="32">
        <v>5537.7463529084707</v>
      </c>
      <c r="D62" s="29">
        <v>49.287096774193536</v>
      </c>
    </row>
    <row r="63" spans="2:4" ht="15.75" thickBot="1" x14ac:dyDescent="0.3">
      <c r="B63" s="26">
        <v>44228</v>
      </c>
      <c r="C63" s="32">
        <v>5443.9183204086403</v>
      </c>
      <c r="D63" s="30">
        <v>44.56428571428571</v>
      </c>
    </row>
    <row r="64" spans="2:4" ht="15.75" thickBot="1" x14ac:dyDescent="0.3">
      <c r="B64" s="26">
        <v>44256</v>
      </c>
      <c r="C64" s="32">
        <v>5702.0283759001368</v>
      </c>
      <c r="D64" s="30">
        <v>41.99354838709678</v>
      </c>
    </row>
    <row r="65" spans="2:4" ht="15.75" thickBot="1" x14ac:dyDescent="0.3">
      <c r="B65" s="26">
        <v>44287</v>
      </c>
      <c r="C65" s="32">
        <v>5397.8977042534298</v>
      </c>
      <c r="D65" s="30">
        <v>49.540000000000006</v>
      </c>
    </row>
    <row r="66" spans="2:4" ht="15.75" thickBot="1" x14ac:dyDescent="0.3">
      <c r="B66" s="26">
        <v>44317</v>
      </c>
      <c r="C66" s="32">
        <v>4656.3835997487931</v>
      </c>
      <c r="D66" s="30">
        <v>37.996774193548383</v>
      </c>
    </row>
    <row r="67" spans="2:4" ht="15.75" thickBot="1" x14ac:dyDescent="0.3">
      <c r="B67" s="26">
        <v>44348</v>
      </c>
      <c r="C67" s="32">
        <v>5348.4066364132686</v>
      </c>
      <c r="D67" s="30">
        <v>27.623333333333335</v>
      </c>
    </row>
    <row r="68" spans="2:4" ht="15.75" thickBot="1" x14ac:dyDescent="0.3">
      <c r="B68" s="26">
        <v>44378</v>
      </c>
      <c r="C68" s="32">
        <v>5214.6553441115957</v>
      </c>
      <c r="D68" s="30">
        <v>42.5741935483871</v>
      </c>
    </row>
    <row r="69" spans="2:4" ht="15.75" thickBot="1" x14ac:dyDescent="0.3">
      <c r="B69" s="27">
        <v>44409</v>
      </c>
      <c r="C69" s="32">
        <v>5306.4114472565243</v>
      </c>
      <c r="D69" s="31">
        <v>37.874193548387105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Agua cachimbas</vt:lpstr>
      <vt:lpstr>Agua cachimbas Final Año</vt:lpstr>
      <vt:lpstr>Distribución mensual Consumo C.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Ramirez Larraín</dc:creator>
  <cp:lastModifiedBy>Fernando Marin Varela</cp:lastModifiedBy>
  <dcterms:created xsi:type="dcterms:W3CDTF">2021-09-07T18:12:55Z</dcterms:created>
  <dcterms:modified xsi:type="dcterms:W3CDTF">2021-10-28T18:43:14Z</dcterms:modified>
</cp:coreProperties>
</file>